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D2FEF8A0-6F47-46B7-9E83-6200A49D1A7A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7" i="1" l="1"/>
  <c r="X326" i="1"/>
  <c r="X325" i="1"/>
  <c r="X324" i="1"/>
  <c r="X323" i="1"/>
  <c r="X322" i="1"/>
  <c r="X321" i="1"/>
  <c r="R327" i="1"/>
  <c r="R326" i="1"/>
  <c r="R325" i="1"/>
  <c r="R324" i="1"/>
  <c r="R323" i="1"/>
  <c r="R322" i="1"/>
  <c r="R321" i="1"/>
  <c r="L327" i="1"/>
  <c r="F327" i="1"/>
  <c r="W318" i="1"/>
  <c r="V318" i="1"/>
  <c r="Q318" i="1"/>
  <c r="P318" i="1"/>
  <c r="L318" i="1"/>
  <c r="K318" i="1"/>
  <c r="J318" i="1"/>
  <c r="E318" i="1"/>
  <c r="F318" i="1" s="1"/>
  <c r="D318" i="1"/>
  <c r="W317" i="1"/>
  <c r="V317" i="1"/>
  <c r="X317" i="1" s="1"/>
  <c r="W316" i="1"/>
  <c r="V316" i="1"/>
  <c r="W315" i="1"/>
  <c r="V315" i="1"/>
  <c r="W314" i="1"/>
  <c r="V314" i="1"/>
  <c r="W313" i="1"/>
  <c r="V313" i="1"/>
  <c r="X313" i="1" s="1"/>
  <c r="Q317" i="1"/>
  <c r="P317" i="1"/>
  <c r="Q316" i="1"/>
  <c r="P316" i="1"/>
  <c r="R316" i="1" s="1"/>
  <c r="Q315" i="1"/>
  <c r="P315" i="1"/>
  <c r="Q314" i="1"/>
  <c r="P314" i="1"/>
  <c r="R314" i="1" s="1"/>
  <c r="Q313" i="1"/>
  <c r="P313" i="1"/>
  <c r="K317" i="1"/>
  <c r="J317" i="1"/>
  <c r="L317" i="1" s="1"/>
  <c r="K316" i="1"/>
  <c r="J316" i="1"/>
  <c r="K315" i="1"/>
  <c r="J315" i="1"/>
  <c r="L315" i="1" s="1"/>
  <c r="K314" i="1"/>
  <c r="J314" i="1"/>
  <c r="K313" i="1"/>
  <c r="J313" i="1"/>
  <c r="L313" i="1" s="1"/>
  <c r="E317" i="1"/>
  <c r="D317" i="1"/>
  <c r="E316" i="1"/>
  <c r="D316" i="1"/>
  <c r="F316" i="1" s="1"/>
  <c r="E315" i="1"/>
  <c r="D315" i="1"/>
  <c r="E314" i="1"/>
  <c r="D314" i="1"/>
  <c r="F314" i="1" s="1"/>
  <c r="E313" i="1"/>
  <c r="F313" i="1" s="1"/>
  <c r="D313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F315" i="1" l="1"/>
  <c r="R313" i="1"/>
  <c r="X318" i="1"/>
  <c r="R318" i="1"/>
  <c r="F317" i="1"/>
  <c r="L316" i="1"/>
  <c r="R315" i="1"/>
  <c r="X314" i="1"/>
  <c r="X315" i="1"/>
  <c r="L314" i="1"/>
  <c r="R317" i="1"/>
  <c r="X316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L326" i="1" l="1"/>
  <c r="F326" i="1"/>
  <c r="L325" i="1"/>
  <c r="F325" i="1"/>
  <c r="L321" i="1"/>
  <c r="L323" i="1"/>
  <c r="L324" i="1"/>
  <c r="L322" i="1"/>
  <c r="F324" i="1"/>
  <c r="F322" i="1"/>
  <c r="F321" i="1"/>
  <c r="F323" i="1"/>
</calcChain>
</file>

<file path=xl/sharedStrings.xml><?xml version="1.0" encoding="utf-8"?>
<sst xmlns="http://schemas.openxmlformats.org/spreadsheetml/2006/main" count="91" uniqueCount="27">
  <si>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</si>
  <si>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</si>
  <si>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</si>
  <si>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</si>
  <si>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</si>
  <si>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</si>
  <si>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</si>
  <si>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</si>
  <si>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</si>
  <si>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</si>
  <si>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</si>
  <si>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</si>
  <si>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</si>
  <si>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</si>
  <si>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</si>
  <si>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</si>
  <si>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</si>
  <si>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</si>
  <si>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</si>
  <si>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</si>
  <si>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</si>
  <si>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</si>
  <si>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8th July 2021 to 7th July 2022</t>
  </si>
  <si>
    <t>Day 6</t>
  </si>
  <si>
    <t>From 9th July 2021 to 8th July 2022</t>
  </si>
  <si>
    <t>Day 7</t>
  </si>
  <si>
    <t>From 12th July 2021 to 11th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</si>
</sst>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30"/>
  <sheetViews>
    <sheetView showGridLines="0" tabSelected="1" workbookViewId="0">
      <pane ySplit="2" topLeftCell="A317" activePane="bottomLeft" state="frozen"/>
      <selection pane="bottomLeft" activeCell="A321" sqref="A321:A327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1796875" customWidth="1"/>
    <col min="24" max="24" width="12.1796875" bestFit="1" customWidth="1"/>
  </cols>
  <sheetData>
    <row r="1" spans="1:24" x14ac:dyDescent="0.35">
      <c r="A1" s="16" t="s">
        <v>0</v>
      </c>
      <c r="B1" s="17" t="s">
        <v>1</v>
      </c>
      <c r="C1" s="17"/>
      <c r="D1" s="17" t="s">
        <v>2</v>
      </c>
      <c r="E1" s="17"/>
      <c r="F1" s="18" t="s">
        <v>3</v>
      </c>
      <c r="H1" s="17" t="s">
        <v>1</v>
      </c>
      <c r="I1" s="17"/>
      <c r="J1" s="17" t="s">
        <v>2</v>
      </c>
      <c r="K1" s="17"/>
      <c r="L1" s="18" t="s">
        <v>3</v>
      </c>
      <c r="N1" s="17" t="s">
        <v>1</v>
      </c>
      <c r="O1" s="17"/>
      <c r="P1" s="17" t="s">
        <v>2</v>
      </c>
      <c r="Q1" s="17"/>
      <c r="R1" s="18" t="s">
        <v>3</v>
      </c>
      <c r="T1" s="17" t="s">
        <v>1</v>
      </c>
      <c r="U1" s="17"/>
      <c r="V1" s="17" t="s">
        <v>2</v>
      </c>
      <c r="W1" s="17"/>
      <c r="X1" s="18" t="s">
        <v>3</v>
      </c>
    </row>
    <row r="2" spans="1:24" ht="57.5" x14ac:dyDescent="0.35">
      <c r="A2" s="16"/>
      <c r="B2" s="1" t="s">
        <v>12</v>
      </c>
      <c r="C2" s="1" t="s">
        <v>13</v>
      </c>
      <c r="D2" s="1" t="s">
        <v>12</v>
      </c>
      <c r="E2" s="1" t="s">
        <v>13</v>
      </c>
      <c r="F2" s="18"/>
      <c r="H2" s="1" t="s">
        <v>11</v>
      </c>
      <c r="I2" s="1" t="s">
        <v>14</v>
      </c>
      <c r="J2" s="1" t="s">
        <v>11</v>
      </c>
      <c r="K2" s="1" t="s">
        <v>14</v>
      </c>
      <c r="L2" s="18"/>
      <c r="N2" s="1" t="s">
        <v>16</v>
      </c>
      <c r="O2" s="1" t="s">
        <v>13</v>
      </c>
      <c r="P2" s="1" t="s">
        <v>16</v>
      </c>
      <c r="Q2" s="1" t="s">
        <v>13</v>
      </c>
      <c r="R2" s="18"/>
      <c r="T2" s="1" t="s">
        <v>15</v>
      </c>
      <c r="U2" s="1" t="s">
        <v>14</v>
      </c>
      <c r="V2" s="1" t="s">
        <v>15</v>
      </c>
      <c r="W2" s="1" t="s">
        <v>14</v>
      </c>
      <c r="X2" s="18"/>
    </row>
    <row r="3" spans="1:24" x14ac:dyDescent="0.35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5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5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5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5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5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5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5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5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5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5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5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5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5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5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5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5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5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5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5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5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5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5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5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5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5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5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5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5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5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5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5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5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5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5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5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5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5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5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5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5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5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5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5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5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5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5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5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5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5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5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5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5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5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5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5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5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5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5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5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5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5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5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5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5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5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5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5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5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5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5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5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5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5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5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5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5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5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5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5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5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5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5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5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5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5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5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5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5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5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5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5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5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5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5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5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5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5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5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5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5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5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5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5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5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5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5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5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5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5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5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5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5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5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5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5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5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5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5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5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5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5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5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5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5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5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5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5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5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5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5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5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5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5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5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5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5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5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5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5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5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5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5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5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5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5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5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5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5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5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5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5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5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5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5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5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5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5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5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5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5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5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5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5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5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5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5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5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5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5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5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5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5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5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5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5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5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5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5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5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5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5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5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5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5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5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5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5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5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5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5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5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5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5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5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5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5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5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5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5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5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5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5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5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5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5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5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5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5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5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5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5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5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5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5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5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5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5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5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5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5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5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5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5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5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5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5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5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5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5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5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5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5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5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5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5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5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5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5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5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5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5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5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5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5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5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5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5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5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5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5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5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5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5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5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5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5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5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5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5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5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5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5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5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5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5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5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5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5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5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5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5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5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5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5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5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5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5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5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5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5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5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5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5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5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5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5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5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5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5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5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5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5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5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5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5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5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5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5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5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5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5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5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5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5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5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5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5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5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5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" si="85">+V312-W312</f>
        <v>-1.7147516948257113E-4</v>
      </c>
    </row>
    <row r="313" spans="1:24" x14ac:dyDescent="0.35">
      <c r="A313" s="2">
        <v>44746</v>
      </c>
      <c r="B313" s="3">
        <v>17.89</v>
      </c>
      <c r="C313" s="3">
        <v>22914.2</v>
      </c>
      <c r="D313" s="4">
        <f t="shared" ref="D313:D317" si="86">B313/B312-1</f>
        <v>5.4515820828415773E-3</v>
      </c>
      <c r="E313" s="4">
        <f t="shared" ref="E313:E317" si="87">C313/C312-1</f>
        <v>5.5300598819212343E-3</v>
      </c>
      <c r="F313" s="5">
        <f t="shared" ref="F313:F317" si="88">+D313-E313</f>
        <v>-7.8477799079657018E-5</v>
      </c>
      <c r="H313" s="3">
        <v>16.097000000000001</v>
      </c>
      <c r="I313" s="3">
        <v>52197.31</v>
      </c>
      <c r="J313" s="4">
        <f t="shared" ref="J313:J317" si="89">H313/H312-1</f>
        <v>9.7860861928360521E-3</v>
      </c>
      <c r="K313" s="4">
        <f t="shared" ref="K313:K317" si="90">I313/I312-1</f>
        <v>1.0100558564081652E-2</v>
      </c>
      <c r="L313" s="5">
        <f t="shared" ref="L313:L317" si="91">+J313-K313</f>
        <v>-3.144723712455999E-4</v>
      </c>
      <c r="N313" s="3">
        <v>18.062999999999999</v>
      </c>
      <c r="O313" s="3">
        <v>22914.2</v>
      </c>
      <c r="P313" s="4">
        <f t="shared" ref="P313:P317" si="92">N313/N312-1</f>
        <v>5.5110220440881541E-3</v>
      </c>
      <c r="Q313" s="4">
        <f t="shared" ref="Q313:Q317" si="93">O313/O312-1</f>
        <v>5.5300598819212343E-3</v>
      </c>
      <c r="R313" s="5">
        <f t="shared" ref="R313:R317" si="94">+P313-Q313</f>
        <v>-1.9037837833080218E-5</v>
      </c>
      <c r="T313" s="3">
        <v>16.259</v>
      </c>
      <c r="U313" s="3">
        <v>52197.31</v>
      </c>
      <c r="V313" s="4">
        <f t="shared" ref="V313:V317" si="95">T313/T312-1</f>
        <v>9.8130550897459479E-3</v>
      </c>
      <c r="W313" s="4">
        <f t="shared" ref="W313:W317" si="96">U313/U312-1</f>
        <v>1.0100558564081652E-2</v>
      </c>
      <c r="X313" s="5">
        <f t="shared" ref="X313:X317" si="97">+V313-W313</f>
        <v>-2.8750347433570411E-4</v>
      </c>
    </row>
    <row r="314" spans="1:24" x14ac:dyDescent="0.35">
      <c r="A314" s="2">
        <v>44747</v>
      </c>
      <c r="B314" s="3">
        <v>17.863</v>
      </c>
      <c r="C314" s="3">
        <v>22878.720000000001</v>
      </c>
      <c r="D314" s="4">
        <f t="shared" si="86"/>
        <v>-1.5092230296255282E-3</v>
      </c>
      <c r="E314" s="4">
        <f t="shared" si="87"/>
        <v>-1.5483848443322845E-3</v>
      </c>
      <c r="F314" s="5">
        <f t="shared" si="88"/>
        <v>3.9161814706756282E-5</v>
      </c>
      <c r="H314" s="3">
        <v>16.111000000000001</v>
      </c>
      <c r="I314" s="3">
        <v>52250.94</v>
      </c>
      <c r="J314" s="4">
        <f t="shared" si="89"/>
        <v>8.6972727837486552E-4</v>
      </c>
      <c r="K314" s="4">
        <f t="shared" si="90"/>
        <v>1.0274475830269747E-3</v>
      </c>
      <c r="L314" s="5">
        <f t="shared" si="91"/>
        <v>-1.5772030465210918E-4</v>
      </c>
      <c r="N314" s="3">
        <v>18.035</v>
      </c>
      <c r="O314" s="3">
        <v>22878.720000000001</v>
      </c>
      <c r="P314" s="4">
        <f t="shared" si="92"/>
        <v>-1.5501301002047718E-3</v>
      </c>
      <c r="Q314" s="4">
        <f t="shared" si="93"/>
        <v>-1.5483848443322845E-3</v>
      </c>
      <c r="R314" s="5">
        <f t="shared" si="94"/>
        <v>-1.7452558724873057E-6</v>
      </c>
      <c r="T314" s="3">
        <v>16.274000000000001</v>
      </c>
      <c r="U314" s="3">
        <v>52250.94</v>
      </c>
      <c r="V314" s="4">
        <f t="shared" si="95"/>
        <v>9.2256596346640407E-4</v>
      </c>
      <c r="W314" s="4">
        <f t="shared" si="96"/>
        <v>1.0274475830269747E-3</v>
      </c>
      <c r="X314" s="5">
        <f t="shared" si="97"/>
        <v>-1.0488161956057063E-4</v>
      </c>
    </row>
    <row r="315" spans="1:24" x14ac:dyDescent="0.35">
      <c r="A315" s="2">
        <v>44748</v>
      </c>
      <c r="B315" s="3">
        <v>18.064</v>
      </c>
      <c r="C315" s="3">
        <v>23137.7</v>
      </c>
      <c r="D315" s="4">
        <f t="shared" si="86"/>
        <v>1.1252309242568481E-2</v>
      </c>
      <c r="E315" s="4">
        <f t="shared" si="87"/>
        <v>1.1319689213382444E-2</v>
      </c>
      <c r="F315" s="5">
        <f t="shared" si="88"/>
        <v>-6.7379970813963297E-5</v>
      </c>
      <c r="H315" s="3">
        <v>16.376000000000001</v>
      </c>
      <c r="I315" s="3">
        <v>53135.66</v>
      </c>
      <c r="J315" s="4">
        <f t="shared" si="89"/>
        <v>1.6448389299236643E-2</v>
      </c>
      <c r="K315" s="4">
        <f t="shared" si="90"/>
        <v>1.6932135574977192E-2</v>
      </c>
      <c r="L315" s="5">
        <f t="shared" si="91"/>
        <v>-4.8374627574054863E-4</v>
      </c>
      <c r="N315" s="3">
        <v>18.238</v>
      </c>
      <c r="O315" s="3">
        <v>23137.7</v>
      </c>
      <c r="P315" s="4">
        <f t="shared" si="92"/>
        <v>1.1255891322428546E-2</v>
      </c>
      <c r="Q315" s="4">
        <f t="shared" si="93"/>
        <v>1.1319689213382444E-2</v>
      </c>
      <c r="R315" s="5">
        <f t="shared" si="94"/>
        <v>-6.3797890953898317E-5</v>
      </c>
      <c r="T315" s="3">
        <v>16.541</v>
      </c>
      <c r="U315" s="3">
        <v>53135.66</v>
      </c>
      <c r="V315" s="4">
        <f t="shared" si="95"/>
        <v>1.6406538036131124E-2</v>
      </c>
      <c r="W315" s="4">
        <f t="shared" si="96"/>
        <v>1.6932135574977192E-2</v>
      </c>
      <c r="X315" s="5">
        <f t="shared" si="97"/>
        <v>-5.2559753884606764E-4</v>
      </c>
    </row>
    <row r="316" spans="1:24" x14ac:dyDescent="0.35">
      <c r="A316" s="2">
        <v>44749</v>
      </c>
      <c r="B316" s="3">
        <v>18.225000000000001</v>
      </c>
      <c r="C316" s="3">
        <v>23345.61</v>
      </c>
      <c r="D316" s="4">
        <f t="shared" si="86"/>
        <v>8.9127546501328592E-3</v>
      </c>
      <c r="E316" s="4">
        <f t="shared" si="87"/>
        <v>8.9857678161615606E-3</v>
      </c>
      <c r="F316" s="5">
        <f t="shared" si="88"/>
        <v>-7.3013166028701448E-5</v>
      </c>
      <c r="H316" s="3">
        <v>16.515000000000001</v>
      </c>
      <c r="I316" s="3">
        <v>53593.29</v>
      </c>
      <c r="J316" s="4">
        <f t="shared" si="89"/>
        <v>8.4880312652662049E-3</v>
      </c>
      <c r="K316" s="4">
        <f t="shared" si="90"/>
        <v>8.6124835938801159E-3</v>
      </c>
      <c r="L316" s="5">
        <f t="shared" si="91"/>
        <v>-1.2445232861391098E-4</v>
      </c>
      <c r="N316" s="3">
        <v>18.401</v>
      </c>
      <c r="O316" s="3">
        <v>23345.61</v>
      </c>
      <c r="P316" s="4">
        <f t="shared" si="92"/>
        <v>8.9373834850312583E-3</v>
      </c>
      <c r="Q316" s="4">
        <f t="shared" si="93"/>
        <v>8.9857678161615606E-3</v>
      </c>
      <c r="R316" s="5">
        <f t="shared" si="94"/>
        <v>-4.8384331130302272E-5</v>
      </c>
      <c r="T316" s="3">
        <v>16.681999999999999</v>
      </c>
      <c r="U316" s="3">
        <v>53593.29</v>
      </c>
      <c r="V316" s="4">
        <f t="shared" si="95"/>
        <v>8.524273018559736E-3</v>
      </c>
      <c r="W316" s="4">
        <f t="shared" si="96"/>
        <v>8.6124835938801159E-3</v>
      </c>
      <c r="X316" s="5">
        <f t="shared" si="97"/>
        <v>-8.8210575320379903E-5</v>
      </c>
    </row>
    <row r="317" spans="1:24" x14ac:dyDescent="0.35">
      <c r="A317" s="2">
        <v>44750</v>
      </c>
      <c r="B317" s="3">
        <v>18.324000000000002</v>
      </c>
      <c r="C317" s="3">
        <v>23473.61</v>
      </c>
      <c r="D317" s="4">
        <f t="shared" si="86"/>
        <v>5.4320987654321584E-3</v>
      </c>
      <c r="E317" s="4">
        <f t="shared" si="87"/>
        <v>5.48282953411805E-3</v>
      </c>
      <c r="F317" s="5">
        <f t="shared" si="88"/>
        <v>-5.0730768685891547E-5</v>
      </c>
      <c r="H317" s="3">
        <v>16.562000000000001</v>
      </c>
      <c r="I317" s="3">
        <v>53749.97</v>
      </c>
      <c r="J317" s="4">
        <f t="shared" si="89"/>
        <v>2.8458976687859572E-3</v>
      </c>
      <c r="K317" s="4">
        <f t="shared" si="90"/>
        <v>2.9235003113263769E-3</v>
      </c>
      <c r="L317" s="5">
        <f t="shared" si="91"/>
        <v>-7.7602642540419708E-5</v>
      </c>
      <c r="N317" s="3">
        <v>18.501999999999999</v>
      </c>
      <c r="O317" s="3">
        <v>23473.61</v>
      </c>
      <c r="P317" s="4">
        <f t="shared" si="92"/>
        <v>5.4888321286885589E-3</v>
      </c>
      <c r="Q317" s="4">
        <f t="shared" si="93"/>
        <v>5.48282953411805E-3</v>
      </c>
      <c r="R317" s="5">
        <f t="shared" si="94"/>
        <v>6.0025945705088901E-6</v>
      </c>
      <c r="T317" s="3">
        <v>16.73</v>
      </c>
      <c r="U317" s="3">
        <v>53749.97</v>
      </c>
      <c r="V317" s="4">
        <f t="shared" si="95"/>
        <v>2.8773528353915889E-3</v>
      </c>
      <c r="W317" s="4">
        <f t="shared" si="96"/>
        <v>2.9235003113263769E-3</v>
      </c>
      <c r="X317" s="5">
        <f t="shared" si="97"/>
        <v>-4.6147475934787963E-5</v>
      </c>
    </row>
    <row r="318" spans="1:24" x14ac:dyDescent="0.35">
      <c r="A318" s="2">
        <v>44753</v>
      </c>
      <c r="B318" s="3">
        <v>18.32</v>
      </c>
      <c r="C318" s="3">
        <v>23468.14</v>
      </c>
      <c r="D318" s="4">
        <f t="shared" ref="D318" si="98">B318/B317-1</f>
        <v>-2.1829294913777719E-4</v>
      </c>
      <c r="E318" s="4">
        <f t="shared" ref="E318" si="99">C318/C317-1</f>
        <v>-2.3302764253141373E-4</v>
      </c>
      <c r="F318" s="5">
        <f t="shared" ref="F318" si="100">+D318-E318</f>
        <v>1.4734693393636533E-5</v>
      </c>
      <c r="H318" s="3">
        <v>16.818000000000001</v>
      </c>
      <c r="I318" s="3">
        <v>54597.34</v>
      </c>
      <c r="J318" s="4">
        <f t="shared" ref="J318" si="101">H318/H317-1</f>
        <v>1.5457070402125295E-2</v>
      </c>
      <c r="K318" s="4">
        <f t="shared" ref="K318" si="102">I318/I317-1</f>
        <v>1.5765032054901429E-2</v>
      </c>
      <c r="L318" s="5">
        <f t="shared" ref="L318" si="103">+J318-K318</f>
        <v>-3.0796165277613419E-4</v>
      </c>
      <c r="N318" s="3">
        <v>18.497</v>
      </c>
      <c r="O318" s="3">
        <v>23468.14</v>
      </c>
      <c r="P318" s="4">
        <f t="shared" ref="P318" si="104">N318/N317-1</f>
        <v>-2.7024105502104767E-4</v>
      </c>
      <c r="Q318" s="4">
        <f t="shared" ref="Q318" si="105">O318/O317-1</f>
        <v>-2.3302764253141373E-4</v>
      </c>
      <c r="R318" s="5">
        <f t="shared" ref="R318" si="106">+P318-Q318</f>
        <v>-3.7213412489633946E-5</v>
      </c>
      <c r="T318" s="3">
        <v>16.988</v>
      </c>
      <c r="U318" s="3">
        <v>54597.34</v>
      </c>
      <c r="V318" s="4">
        <f t="shared" ref="V318" si="107">T318/T317-1</f>
        <v>1.5421398684996923E-2</v>
      </c>
      <c r="W318" s="4">
        <f t="shared" ref="W318" si="108">U318/U317-1</f>
        <v>1.5765032054901429E-2</v>
      </c>
      <c r="X318" s="5">
        <f t="shared" ref="X318" si="109">+V318-W318</f>
        <v>-3.4363336990450577E-4</v>
      </c>
    </row>
    <row r="319" spans="1:24" x14ac:dyDescent="0.35">
      <c r="A319" s="11"/>
      <c r="B319" s="6"/>
      <c r="C319" s="6"/>
      <c r="D319" s="12"/>
      <c r="E319" s="12"/>
      <c r="F319" s="7"/>
      <c r="H319" s="6"/>
      <c r="I319" s="6"/>
      <c r="J319" s="12"/>
      <c r="K319" s="12"/>
      <c r="L319" s="7"/>
      <c r="N319" s="6"/>
      <c r="O319" s="6"/>
      <c r="P319" s="12"/>
      <c r="Q319" s="12"/>
      <c r="R319" s="7"/>
      <c r="T319" s="6"/>
      <c r="U319" s="6"/>
      <c r="V319" s="12"/>
      <c r="W319" s="12"/>
      <c r="X319" s="7"/>
    </row>
    <row r="321" spans="1:24" ht="14.5" customHeight="1" x14ac:dyDescent="0.35">
      <c r="A321" s="15" t="s">
        <v>4</v>
      </c>
      <c r="B321" s="13" t="s">
        <v>5</v>
      </c>
      <c r="C321" s="14" t="s">
        <v>6</v>
      </c>
      <c r="D321" s="14"/>
      <c r="E321" s="14"/>
      <c r="F321" s="5">
        <f>STDEVP(F41:F288)*SQRT(250)</f>
        <v>9.8943689271430721E-4</v>
      </c>
      <c r="H321" s="15" t="s">
        <v>4</v>
      </c>
      <c r="I321" s="13" t="s">
        <v>5</v>
      </c>
      <c r="J321" s="14" t="s">
        <v>6</v>
      </c>
      <c r="K321" s="14"/>
      <c r="L321" s="5">
        <f>STDEVP(L41:L288)*SQRT(250)</f>
        <v>1.3269854390956218E-3</v>
      </c>
      <c r="M321" s="6"/>
      <c r="N321" s="15" t="s">
        <v>4</v>
      </c>
      <c r="O321" s="13" t="s">
        <v>5</v>
      </c>
      <c r="P321" s="14" t="s">
        <v>6</v>
      </c>
      <c r="Q321" s="14"/>
      <c r="R321" s="5">
        <f>STDEVP(R41:R288)*SQRT(250)</f>
        <v>9.3540831713345447E-4</v>
      </c>
      <c r="S321" s="6"/>
      <c r="T321" s="15" t="s">
        <v>4</v>
      </c>
      <c r="U321" s="13" t="s">
        <v>5</v>
      </c>
      <c r="V321" s="14" t="s">
        <v>6</v>
      </c>
      <c r="W321" s="14"/>
      <c r="X321" s="5">
        <f>STDEVP(X41:X288)*SQRT(250)</f>
        <v>1.3610912194502698E-3</v>
      </c>
    </row>
    <row r="322" spans="1:24" x14ac:dyDescent="0.35">
      <c r="A322" s="15"/>
      <c r="B322" s="13" t="s">
        <v>7</v>
      </c>
      <c r="C322" s="14" t="s">
        <v>8</v>
      </c>
      <c r="D322" s="14"/>
      <c r="E322" s="14"/>
      <c r="F322" s="5">
        <f>STDEVP(F42:F289)*SQRT(250)</f>
        <v>9.8197304839553099E-4</v>
      </c>
      <c r="H322" s="15"/>
      <c r="I322" s="13" t="s">
        <v>7</v>
      </c>
      <c r="J322" s="14" t="s">
        <v>8</v>
      </c>
      <c r="K322" s="14"/>
      <c r="L322" s="5">
        <f>STDEVP(L42:L289)*SQRT(250)</f>
        <v>1.325856709539643E-3</v>
      </c>
      <c r="M322" s="6"/>
      <c r="N322" s="15"/>
      <c r="O322" s="13" t="s">
        <v>7</v>
      </c>
      <c r="P322" s="14" t="s">
        <v>8</v>
      </c>
      <c r="Q322" s="14"/>
      <c r="R322" s="5">
        <f>STDEVP(R42:R289)*SQRT(250)</f>
        <v>9.3200545419734973E-4</v>
      </c>
      <c r="S322" s="6"/>
      <c r="T322" s="15"/>
      <c r="U322" s="13" t="s">
        <v>7</v>
      </c>
      <c r="V322" s="14" t="s">
        <v>8</v>
      </c>
      <c r="W322" s="14"/>
      <c r="X322" s="5">
        <f>STDEVP(X42:X289)*SQRT(250)</f>
        <v>1.3587941752072721E-3</v>
      </c>
    </row>
    <row r="323" spans="1:24" x14ac:dyDescent="0.35">
      <c r="A323" s="15"/>
      <c r="B323" s="13" t="s">
        <v>18</v>
      </c>
      <c r="C323" s="14" t="s">
        <v>17</v>
      </c>
      <c r="D323" s="14"/>
      <c r="E323" s="14"/>
      <c r="F323" s="5">
        <f>STDEVP(F64:F311)*SQRT(250)</f>
        <v>1.0391082665056912E-3</v>
      </c>
      <c r="H323" s="15"/>
      <c r="I323" s="13" t="s">
        <v>18</v>
      </c>
      <c r="J323" s="14" t="s">
        <v>17</v>
      </c>
      <c r="K323" s="14"/>
      <c r="L323" s="5">
        <f>STDEVP(L64:L311)*SQRT(250)</f>
        <v>1.3604574980954883E-3</v>
      </c>
      <c r="N323" s="15"/>
      <c r="O323" s="13" t="s">
        <v>18</v>
      </c>
      <c r="P323" s="14" t="s">
        <v>17</v>
      </c>
      <c r="Q323" s="14"/>
      <c r="R323" s="5">
        <f>STDEVP(R64:R311)*SQRT(250)</f>
        <v>1.002175709162746E-3</v>
      </c>
      <c r="T323" s="15"/>
      <c r="U323" s="13" t="s">
        <v>18</v>
      </c>
      <c r="V323" s="14" t="s">
        <v>17</v>
      </c>
      <c r="W323" s="14"/>
      <c r="X323" s="5">
        <f>STDEVP(X64:X311)*SQRT(250)</f>
        <v>1.3880638189365314E-3</v>
      </c>
    </row>
    <row r="324" spans="1:24" x14ac:dyDescent="0.35">
      <c r="A324" s="15"/>
      <c r="B324" s="13" t="s">
        <v>19</v>
      </c>
      <c r="C324" s="14" t="s">
        <v>20</v>
      </c>
      <c r="D324" s="14"/>
      <c r="E324" s="14"/>
      <c r="F324" s="5">
        <f>STDEVP(F65:F312)*SQRT(250)</f>
        <v>1.037724053122722E-3</v>
      </c>
      <c r="H324" s="15"/>
      <c r="I324" s="13" t="s">
        <v>19</v>
      </c>
      <c r="J324" s="14" t="s">
        <v>20</v>
      </c>
      <c r="K324" s="14"/>
      <c r="L324" s="5">
        <f>STDEVP(L65:L312)*SQRT(250)</f>
        <v>1.3687660825319613E-3</v>
      </c>
      <c r="N324" s="15"/>
      <c r="O324" s="13" t="s">
        <v>19</v>
      </c>
      <c r="P324" s="14" t="s">
        <v>20</v>
      </c>
      <c r="Q324" s="14"/>
      <c r="R324" s="5">
        <f>STDEVP(R65:R312)*SQRT(250)</f>
        <v>1.0022454721702156E-3</v>
      </c>
      <c r="T324" s="15"/>
      <c r="U324" s="13" t="s">
        <v>19</v>
      </c>
      <c r="V324" s="14" t="s">
        <v>20</v>
      </c>
      <c r="W324" s="14"/>
      <c r="X324" s="5">
        <f>STDEVP(X65:X312)*SQRT(250)</f>
        <v>1.3959979661222659E-3</v>
      </c>
    </row>
    <row r="325" spans="1:24" x14ac:dyDescent="0.35">
      <c r="A325" s="15"/>
      <c r="B325" s="13" t="s">
        <v>21</v>
      </c>
      <c r="C325" s="14" t="s">
        <v>22</v>
      </c>
      <c r="D325" s="14"/>
      <c r="E325" s="14"/>
      <c r="F325" s="5">
        <f>STDEVP(F69:F316)*SQRT(250)</f>
        <v>1.0412269544020913E-3</v>
      </c>
      <c r="H325" s="15"/>
      <c r="I325" s="13" t="s">
        <v>21</v>
      </c>
      <c r="J325" s="14" t="s">
        <v>22</v>
      </c>
      <c r="K325" s="14"/>
      <c r="L325" s="5">
        <f>STDEVP(L69:L316)*SQRT(250)</f>
        <v>1.4696748967377759E-3</v>
      </c>
      <c r="N325" s="15"/>
      <c r="O325" s="13" t="s">
        <v>21</v>
      </c>
      <c r="P325" s="14" t="s">
        <v>22</v>
      </c>
      <c r="Q325" s="14"/>
      <c r="R325" s="5">
        <f>STDEVP(R69:R316)*SQRT(250)</f>
        <v>1.0027798598533314E-3</v>
      </c>
      <c r="T325" s="15"/>
      <c r="U325" s="13" t="s">
        <v>21</v>
      </c>
      <c r="V325" s="14" t="s">
        <v>22</v>
      </c>
      <c r="W325" s="14"/>
      <c r="X325" s="5">
        <f>STDEVP(X69:X316)*SQRT(250)</f>
        <v>1.509387153306387E-3</v>
      </c>
    </row>
    <row r="326" spans="1:24" x14ac:dyDescent="0.35">
      <c r="A326" s="15"/>
      <c r="B326" s="13" t="s">
        <v>23</v>
      </c>
      <c r="C326" s="14" t="s">
        <v>24</v>
      </c>
      <c r="D326" s="14"/>
      <c r="E326" s="14"/>
      <c r="F326" s="5">
        <f>STDEVP(F70:F317)*SQRT(250)</f>
        <v>1.0395421092919091E-3</v>
      </c>
      <c r="H326" s="15"/>
      <c r="I326" s="13" t="s">
        <v>23</v>
      </c>
      <c r="J326" s="14" t="s">
        <v>24</v>
      </c>
      <c r="K326" s="14"/>
      <c r="L326" s="5">
        <f>STDEVP(L70:L317)*SQRT(250)</f>
        <v>1.4698274142789086E-3</v>
      </c>
      <c r="N326" s="15"/>
      <c r="O326" s="13" t="s">
        <v>23</v>
      </c>
      <c r="P326" s="14" t="s">
        <v>24</v>
      </c>
      <c r="Q326" s="14"/>
      <c r="R326" s="5">
        <f>STDEVP(R70:R317)*SQRT(250)</f>
        <v>1.0019917118631648E-3</v>
      </c>
      <c r="T326" s="15"/>
      <c r="U326" s="13" t="s">
        <v>23</v>
      </c>
      <c r="V326" s="14" t="s">
        <v>24</v>
      </c>
      <c r="W326" s="14"/>
      <c r="X326" s="5">
        <f>STDEVP(X70:X317)*SQRT(250)</f>
        <v>1.509406023110947E-3</v>
      </c>
    </row>
    <row r="327" spans="1:24" x14ac:dyDescent="0.35">
      <c r="A327" s="15"/>
      <c r="B327" s="13" t="s">
        <v>25</v>
      </c>
      <c r="C327" s="14" t="s">
        <v>26</v>
      </c>
      <c r="D327" s="14"/>
      <c r="E327" s="14"/>
      <c r="F327" s="5">
        <f>STDEVP(F71:F318)*SQRT(250)</f>
        <v>1.039632969122609E-3</v>
      </c>
      <c r="H327" s="15"/>
      <c r="I327" s="13" t="s">
        <v>25</v>
      </c>
      <c r="J327" s="14" t="s">
        <v>26</v>
      </c>
      <c r="K327" s="14"/>
      <c r="L327" s="5">
        <f>STDEVP(L71:L318)*SQRT(250)</f>
        <v>1.4932067872439232E-3</v>
      </c>
      <c r="N327" s="15"/>
      <c r="O327" s="13" t="s">
        <v>25</v>
      </c>
      <c r="P327" s="14" t="s">
        <v>26</v>
      </c>
      <c r="Q327" s="14"/>
      <c r="R327" s="5">
        <f>STDEVP(R71:R318)*SQRT(250)</f>
        <v>1.0016891790680502E-3</v>
      </c>
      <c r="T327" s="15"/>
      <c r="U327" s="13" t="s">
        <v>25</v>
      </c>
      <c r="V327" s="14" t="s">
        <v>26</v>
      </c>
      <c r="W327" s="14"/>
      <c r="X327" s="5">
        <f>STDEVP(X71:X318)*SQRT(250)</f>
        <v>1.5421079523411832E-3</v>
      </c>
    </row>
    <row r="328" spans="1:24" x14ac:dyDescent="0.35">
      <c r="A328" s="8"/>
      <c r="B328" s="9"/>
      <c r="C328" s="10"/>
      <c r="D328" s="10"/>
      <c r="E328" s="10"/>
      <c r="F328" s="7"/>
      <c r="H328" s="8"/>
      <c r="I328" s="9"/>
      <c r="J328" s="9"/>
      <c r="K328" s="9"/>
      <c r="L328" s="7"/>
      <c r="N328" s="8"/>
      <c r="O328" s="9"/>
      <c r="P328" s="9"/>
      <c r="Q328" s="9"/>
      <c r="R328" s="7"/>
      <c r="T328" s="8"/>
      <c r="U328" s="9"/>
      <c r="V328" s="9"/>
      <c r="W328" s="9"/>
      <c r="X328" s="7"/>
    </row>
    <row r="329" spans="1:24" x14ac:dyDescent="0.35">
      <c r="A329" t="s">
        <v>9</v>
      </c>
    </row>
    <row r="330" spans="1:24" x14ac:dyDescent="0.35">
      <c r="A330" t="s">
        <v>10</v>
      </c>
    </row>
  </sheetData>
  <mergeCells count="45"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1:A2"/>
    <mergeCell ref="B1:C1"/>
    <mergeCell ref="D1:E1"/>
    <mergeCell ref="F1:F2"/>
    <mergeCell ref="C324:E324"/>
    <mergeCell ref="C321:E321"/>
    <mergeCell ref="C322:E322"/>
    <mergeCell ref="C323:E323"/>
    <mergeCell ref="A321:A327"/>
    <mergeCell ref="C327:E327"/>
    <mergeCell ref="V321:W321"/>
    <mergeCell ref="V322:W322"/>
    <mergeCell ref="V323:W323"/>
    <mergeCell ref="V324:W324"/>
    <mergeCell ref="P324:Q324"/>
    <mergeCell ref="P321:Q321"/>
    <mergeCell ref="V326:W326"/>
    <mergeCell ref="T321:T327"/>
    <mergeCell ref="V327:W327"/>
    <mergeCell ref="V325:W325"/>
    <mergeCell ref="C325:E325"/>
    <mergeCell ref="J325:K325"/>
    <mergeCell ref="P322:Q322"/>
    <mergeCell ref="P323:Q323"/>
    <mergeCell ref="J324:K324"/>
    <mergeCell ref="J322:K322"/>
    <mergeCell ref="J323:K323"/>
    <mergeCell ref="H321:H327"/>
    <mergeCell ref="J327:K327"/>
    <mergeCell ref="N321:N327"/>
    <mergeCell ref="P327:Q327"/>
    <mergeCell ref="C326:E326"/>
    <mergeCell ref="J326:K326"/>
    <mergeCell ref="P326:Q326"/>
    <mergeCell ref="P325:Q325"/>
    <mergeCell ref="J321:K321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2022-07-12T04:53:30Z</dcterms:modified>
</cp:coreProperties>
</file>